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665" windowHeight="9570"/>
  </bookViews>
  <sheets>
    <sheet name="Appli 1 - Document 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6" i="2"/>
  <c r="E23" i="2" l="1"/>
  <c r="E25" i="2" s="1"/>
  <c r="E26" i="2" l="1"/>
  <c r="E27" i="2" s="1"/>
</calcChain>
</file>

<file path=xl/sharedStrings.xml><?xml version="1.0" encoding="utf-8"?>
<sst xmlns="http://schemas.openxmlformats.org/spreadsheetml/2006/main" count="38" uniqueCount="38">
  <si>
    <t>Gel douche vanille</t>
  </si>
  <si>
    <t>Gel douche grenade</t>
  </si>
  <si>
    <t>Crème mains grenade</t>
  </si>
  <si>
    <t>Bougie parfumée nuage de coton</t>
  </si>
  <si>
    <t>COS001</t>
  </si>
  <si>
    <t>COS002</t>
  </si>
  <si>
    <t>COS003</t>
  </si>
  <si>
    <t>BOP001</t>
  </si>
  <si>
    <t>BOP003</t>
  </si>
  <si>
    <t>Bougie parfumée cannelle orange</t>
  </si>
  <si>
    <t>Bougie parfumée cèdre</t>
  </si>
  <si>
    <t>BOP004</t>
  </si>
  <si>
    <t>PAI004</t>
  </si>
  <si>
    <t>11 rue Prévert</t>
  </si>
  <si>
    <t>Facture de doit N°2054</t>
  </si>
  <si>
    <t xml:space="preserve">Maison des Bougies </t>
  </si>
  <si>
    <t>83330 LE CASTELLET</t>
  </si>
  <si>
    <t>04100 MANOSQUE</t>
  </si>
  <si>
    <t>Référence</t>
  </si>
  <si>
    <t xml:space="preserve">Désignation </t>
  </si>
  <si>
    <t>Quantité</t>
  </si>
  <si>
    <t>PU HT</t>
  </si>
  <si>
    <t xml:space="preserve">Total </t>
  </si>
  <si>
    <t>Total brut</t>
  </si>
  <si>
    <t xml:space="preserve">Remise </t>
  </si>
  <si>
    <t>TVA à 20 %</t>
  </si>
  <si>
    <t xml:space="preserve">Escompte de 2 % si règlement sous 8 jours </t>
  </si>
  <si>
    <t xml:space="preserve">SARL au capital de 100 000 € </t>
  </si>
  <si>
    <t>Manosque le 17/11/N</t>
  </si>
  <si>
    <t>Les Collines de Provence</t>
  </si>
  <si>
    <t>www.collinesdeprovence.fr</t>
  </si>
  <si>
    <t>Tél : 04 92 66 66 06</t>
  </si>
  <si>
    <t>7 rue du Jeu de Paume</t>
  </si>
  <si>
    <t>Diffuseur ultrasonique de brume</t>
  </si>
  <si>
    <t xml:space="preserve">Net commercial </t>
  </si>
  <si>
    <t>Net à payer TTC</t>
  </si>
  <si>
    <t>N° TVA intracommunautaire : FR545000788500038</t>
  </si>
  <si>
    <t>SIRET : 545000788500038  APE : 2041Z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</si>
</sst>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4" fontId="0" fillId="2" borderId="1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7" xfId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0" xfId="0" applyBorder="1"/>
    <xf numFmtId="0" fontId="0" fillId="0" borderId="11" xfId="0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llinesdeprovence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abSelected="1" workbookViewId="0">
      <selection activeCell="I7" sqref="I7"/>
    </sheetView>
  </sheetViews>
  <sheetFormatPr baseColWidth="10" defaultRowHeight="15" x14ac:dyDescent="0.25"/>
  <cols>
    <col min="2" max="2" width="38.7109375" customWidth="1"/>
    <col min="3" max="3" width="8.42578125" customWidth="1"/>
  </cols>
  <sheetData>
    <row r="3" spans="1:7" x14ac:dyDescent="0.25">
      <c r="A3" s="12" t="s">
        <v>29</v>
      </c>
      <c r="B3" s="13"/>
      <c r="C3" s="13"/>
      <c r="D3" s="13"/>
      <c r="E3" s="14"/>
      <c r="F3" s="1"/>
      <c r="G3" s="1"/>
    </row>
    <row r="4" spans="1:7" x14ac:dyDescent="0.25">
      <c r="A4" s="15" t="s">
        <v>13</v>
      </c>
      <c r="B4" s="1"/>
      <c r="C4" s="1"/>
      <c r="D4" s="1"/>
      <c r="E4" s="16"/>
      <c r="F4" s="1"/>
      <c r="G4" s="1"/>
    </row>
    <row r="5" spans="1:7" x14ac:dyDescent="0.25">
      <c r="A5" s="15" t="s">
        <v>17</v>
      </c>
      <c r="B5" s="1"/>
      <c r="C5" s="1"/>
      <c r="D5" s="1"/>
      <c r="E5" s="16"/>
      <c r="F5" s="1"/>
      <c r="G5" s="1"/>
    </row>
    <row r="6" spans="1:7" x14ac:dyDescent="0.25">
      <c r="A6" s="15" t="s">
        <v>31</v>
      </c>
      <c r="B6" s="1"/>
      <c r="C6" s="1"/>
      <c r="D6" s="1"/>
      <c r="E6" s="16"/>
      <c r="F6" s="1"/>
      <c r="G6" s="1"/>
    </row>
    <row r="7" spans="1:7" x14ac:dyDescent="0.25">
      <c r="A7" s="17" t="s">
        <v>30</v>
      </c>
      <c r="B7" s="1"/>
      <c r="C7" s="1"/>
      <c r="D7" s="1"/>
      <c r="E7" s="16"/>
      <c r="F7" s="1"/>
      <c r="G7" s="1"/>
    </row>
    <row r="8" spans="1:7" ht="18.75" x14ac:dyDescent="0.3">
      <c r="A8" s="15"/>
      <c r="B8" s="2" t="s">
        <v>14</v>
      </c>
      <c r="C8" s="1"/>
      <c r="D8" s="2"/>
      <c r="E8" s="16"/>
      <c r="F8" s="1"/>
      <c r="G8" s="1"/>
    </row>
    <row r="9" spans="1:7" x14ac:dyDescent="0.25">
      <c r="A9" s="15"/>
      <c r="B9" s="1"/>
      <c r="C9" s="1" t="s">
        <v>28</v>
      </c>
      <c r="D9" s="1"/>
      <c r="E9" s="16"/>
      <c r="F9" s="1"/>
      <c r="G9" s="1"/>
    </row>
    <row r="10" spans="1:7" x14ac:dyDescent="0.25">
      <c r="A10" s="15"/>
      <c r="B10" s="1"/>
      <c r="C10" s="1"/>
      <c r="D10" s="1"/>
      <c r="E10" s="16"/>
      <c r="F10" s="1"/>
      <c r="G10" s="1"/>
    </row>
    <row r="11" spans="1:7" x14ac:dyDescent="0.25">
      <c r="A11" s="15"/>
      <c r="B11" s="1"/>
      <c r="C11" s="3" t="s">
        <v>15</v>
      </c>
      <c r="D11" s="1"/>
      <c r="E11" s="16"/>
      <c r="F11" s="1"/>
      <c r="G11" s="1"/>
    </row>
    <row r="12" spans="1:7" x14ac:dyDescent="0.25">
      <c r="A12" s="15"/>
      <c r="B12" s="1"/>
      <c r="C12" s="1" t="s">
        <v>32</v>
      </c>
      <c r="D12" s="1"/>
      <c r="E12" s="16"/>
      <c r="F12" s="1"/>
      <c r="G12" s="1"/>
    </row>
    <row r="13" spans="1:7" x14ac:dyDescent="0.25">
      <c r="A13" s="15"/>
      <c r="B13" s="1"/>
      <c r="C13" s="1" t="s">
        <v>16</v>
      </c>
      <c r="D13" s="1"/>
      <c r="E13" s="16"/>
      <c r="F13" s="1"/>
      <c r="G13" s="1"/>
    </row>
    <row r="14" spans="1:7" x14ac:dyDescent="0.25">
      <c r="A14" s="15"/>
      <c r="B14" s="1"/>
      <c r="C14" s="1"/>
      <c r="D14" s="1"/>
      <c r="E14" s="16"/>
      <c r="F14" s="1"/>
      <c r="G14" s="1"/>
    </row>
    <row r="15" spans="1:7" x14ac:dyDescent="0.2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1"/>
      <c r="G15" s="1"/>
    </row>
    <row r="16" spans="1:7" x14ac:dyDescent="0.25">
      <c r="A16" s="6" t="s">
        <v>12</v>
      </c>
      <c r="B16" s="6" t="s">
        <v>33</v>
      </c>
      <c r="C16" s="6">
        <v>2</v>
      </c>
      <c r="D16" s="7">
        <v>59.9</v>
      </c>
      <c r="E16" s="7">
        <f t="shared" ref="E16:E22" si="0">C16*D16</f>
        <v>119.8</v>
      </c>
      <c r="F16" s="1"/>
      <c r="G16" s="1"/>
    </row>
    <row r="17" spans="1:7" x14ac:dyDescent="0.25">
      <c r="A17" s="6" t="s">
        <v>7</v>
      </c>
      <c r="B17" s="6" t="s">
        <v>3</v>
      </c>
      <c r="C17" s="6">
        <v>8</v>
      </c>
      <c r="D17" s="7">
        <v>8.85</v>
      </c>
      <c r="E17" s="7">
        <f t="shared" si="0"/>
        <v>70.8</v>
      </c>
      <c r="F17" s="1"/>
      <c r="G17" s="1"/>
    </row>
    <row r="18" spans="1:7" x14ac:dyDescent="0.25">
      <c r="A18" s="6" t="s">
        <v>8</v>
      </c>
      <c r="B18" s="6" t="s">
        <v>10</v>
      </c>
      <c r="C18" s="6">
        <v>4</v>
      </c>
      <c r="D18" s="7">
        <v>18.899999999999999</v>
      </c>
      <c r="E18" s="7">
        <f t="shared" si="0"/>
        <v>75.599999999999994</v>
      </c>
      <c r="F18" s="1"/>
      <c r="G18" s="1"/>
    </row>
    <row r="19" spans="1:7" x14ac:dyDescent="0.25">
      <c r="A19" s="6" t="s">
        <v>11</v>
      </c>
      <c r="B19" s="6" t="s">
        <v>9</v>
      </c>
      <c r="C19" s="6">
        <v>10</v>
      </c>
      <c r="D19" s="7">
        <v>18.899999999999999</v>
      </c>
      <c r="E19" s="7">
        <f t="shared" si="0"/>
        <v>189</v>
      </c>
      <c r="F19" s="1"/>
      <c r="G19" s="1"/>
    </row>
    <row r="20" spans="1:7" x14ac:dyDescent="0.25">
      <c r="A20" s="6" t="s">
        <v>6</v>
      </c>
      <c r="B20" s="6" t="s">
        <v>2</v>
      </c>
      <c r="C20" s="6">
        <v>5</v>
      </c>
      <c r="D20" s="7">
        <v>6.95</v>
      </c>
      <c r="E20" s="7">
        <f t="shared" si="0"/>
        <v>34.75</v>
      </c>
      <c r="F20" s="1"/>
      <c r="G20" s="1"/>
    </row>
    <row r="21" spans="1:7" x14ac:dyDescent="0.25">
      <c r="A21" s="6" t="s">
        <v>4</v>
      </c>
      <c r="B21" s="6" t="s">
        <v>1</v>
      </c>
      <c r="C21" s="6">
        <v>5</v>
      </c>
      <c r="D21" s="7">
        <v>9.9499999999999993</v>
      </c>
      <c r="E21" s="7">
        <f t="shared" si="0"/>
        <v>49.75</v>
      </c>
      <c r="F21" s="1"/>
      <c r="G21" s="1"/>
    </row>
    <row r="22" spans="1:7" x14ac:dyDescent="0.25">
      <c r="A22" s="6" t="s">
        <v>5</v>
      </c>
      <c r="B22" s="6" t="s">
        <v>0</v>
      </c>
      <c r="C22" s="6">
        <v>6</v>
      </c>
      <c r="D22" s="7">
        <v>13.9</v>
      </c>
      <c r="E22" s="7">
        <f t="shared" si="0"/>
        <v>83.4</v>
      </c>
      <c r="F22" s="1"/>
      <c r="G22" s="1"/>
    </row>
    <row r="23" spans="1:7" x14ac:dyDescent="0.25">
      <c r="A23" s="15"/>
      <c r="B23" s="1"/>
      <c r="C23" s="8" t="s">
        <v>23</v>
      </c>
      <c r="D23" s="9"/>
      <c r="E23" s="7">
        <f>SUM(E16:E22)</f>
        <v>623.1</v>
      </c>
      <c r="F23" s="1"/>
      <c r="G23" s="1"/>
    </row>
    <row r="24" spans="1:7" x14ac:dyDescent="0.25">
      <c r="A24" s="15"/>
      <c r="B24" s="1"/>
      <c r="C24" s="10" t="s">
        <v>24</v>
      </c>
      <c r="D24" s="11"/>
      <c r="E24" s="7">
        <v>20</v>
      </c>
      <c r="F24" s="1"/>
      <c r="G24" s="1"/>
    </row>
    <row r="25" spans="1:7" x14ac:dyDescent="0.25">
      <c r="A25" s="15"/>
      <c r="B25" s="1"/>
      <c r="C25" s="8" t="s">
        <v>34</v>
      </c>
      <c r="D25" s="9"/>
      <c r="E25" s="7">
        <f>E23-E24</f>
        <v>603.1</v>
      </c>
      <c r="F25" s="1"/>
      <c r="G25" s="1"/>
    </row>
    <row r="26" spans="1:7" x14ac:dyDescent="0.25">
      <c r="A26" s="15"/>
      <c r="B26" s="1"/>
      <c r="C26" s="8" t="s">
        <v>25</v>
      </c>
      <c r="D26" s="9"/>
      <c r="E26" s="7">
        <f>E25*0.2</f>
        <v>120.62</v>
      </c>
      <c r="F26" s="1"/>
      <c r="G26" s="1"/>
    </row>
    <row r="27" spans="1:7" x14ac:dyDescent="0.25">
      <c r="A27" s="15"/>
      <c r="B27" s="1"/>
      <c r="C27" s="8" t="s">
        <v>35</v>
      </c>
      <c r="D27" s="9"/>
      <c r="E27" s="7">
        <f>E25+E26</f>
        <v>723.72</v>
      </c>
      <c r="F27" s="1"/>
      <c r="G27" s="1"/>
    </row>
    <row r="28" spans="1:7" x14ac:dyDescent="0.25">
      <c r="A28" s="18" t="s">
        <v>26</v>
      </c>
      <c r="B28" s="4"/>
      <c r="C28" s="1"/>
      <c r="D28" s="1"/>
      <c r="E28" s="16"/>
      <c r="F28" s="1"/>
      <c r="G28" s="1"/>
    </row>
    <row r="29" spans="1:7" x14ac:dyDescent="0.25">
      <c r="A29" s="18" t="s">
        <v>27</v>
      </c>
      <c r="B29" s="4"/>
      <c r="C29" s="1"/>
      <c r="D29" s="1"/>
      <c r="E29" s="16"/>
      <c r="F29" s="1"/>
      <c r="G29" s="1"/>
    </row>
    <row r="30" spans="1:7" x14ac:dyDescent="0.25">
      <c r="A30" s="18" t="s">
        <v>36</v>
      </c>
      <c r="B30" s="4"/>
      <c r="C30" s="1"/>
      <c r="D30" s="1"/>
      <c r="E30" s="16"/>
      <c r="F30" s="1"/>
      <c r="G30" s="1"/>
    </row>
    <row r="31" spans="1:7" x14ac:dyDescent="0.25">
      <c r="A31" s="19" t="s">
        <v>37</v>
      </c>
      <c r="B31" s="20"/>
      <c r="C31" s="21"/>
      <c r="D31" s="21"/>
      <c r="E31" s="22"/>
      <c r="F31" s="1"/>
      <c r="G31" s="1"/>
    </row>
  </sheetData>
  <mergeCells count="1">
    <mergeCell ref="C24:D24"/>
  </mergeCells>
  <hyperlinks>
    <hyperlink ref="A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Appli 1 - Document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Lehoux.Marie-Astrid</cp:lastModifiedBy>
  <dcterms:created xsi:type="dcterms:W3CDTF">2017-12-11T13:12:16Z</dcterms:created>
  <dcterms:modified xsi:type="dcterms:W3CDTF">2018-06-12T15:13:01Z</dcterms:modified>
</cp:coreProperties>
</file>